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Výdaje a příjmy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50" i="1"/>
  <c r="G51"/>
  <c r="G52" s="1"/>
  <c r="G53" s="1"/>
  <c r="G54" s="1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"/>
  <c r="G4"/>
</calcChain>
</file>

<file path=xl/sharedStrings.xml><?xml version="1.0" encoding="utf-8"?>
<sst xmlns="http://schemas.openxmlformats.org/spreadsheetml/2006/main" count="92" uniqueCount="54">
  <si>
    <t>Stav na účtu</t>
  </si>
  <si>
    <t>příjmy</t>
  </si>
  <si>
    <t>výdaje</t>
  </si>
  <si>
    <t>Výběr z bankomatu</t>
  </si>
  <si>
    <t>zůstatek</t>
  </si>
  <si>
    <t>ČSJu členský příspěvek</t>
  </si>
  <si>
    <t>Zkoušky KYU Ostrava</t>
  </si>
  <si>
    <t>Členský příspěvek</t>
  </si>
  <si>
    <t>Ďuricová Sylva</t>
  </si>
  <si>
    <t>Černochová Eliška</t>
  </si>
  <si>
    <t>Žák David</t>
  </si>
  <si>
    <t>Brídzik</t>
  </si>
  <si>
    <t>Bartoň Jakub</t>
  </si>
  <si>
    <t>Palkovičová Sabina</t>
  </si>
  <si>
    <t>Rybářová Eliška</t>
  </si>
  <si>
    <t xml:space="preserve">Sponzorský dar </t>
  </si>
  <si>
    <t>Kohout Jan</t>
  </si>
  <si>
    <t>Sponzorský dar</t>
  </si>
  <si>
    <t>Bayer Jan</t>
  </si>
  <si>
    <t>Kozák Jakub</t>
  </si>
  <si>
    <t>Vokál Nikolas</t>
  </si>
  <si>
    <t>Marková Antonie</t>
  </si>
  <si>
    <t xml:space="preserve">Vojvodíková </t>
  </si>
  <si>
    <t>Kysilko Jakub</t>
  </si>
  <si>
    <t>Černoch David</t>
  </si>
  <si>
    <t>Golová Barbora</t>
  </si>
  <si>
    <t>Supra PC Trabura</t>
  </si>
  <si>
    <t>Externí disk 1TB</t>
  </si>
  <si>
    <t>Grulich Tomáš</t>
  </si>
  <si>
    <t>Hruška Tomáš</t>
  </si>
  <si>
    <t>ČSJu  kravata Judo 2ks</t>
  </si>
  <si>
    <t>Dytron</t>
  </si>
  <si>
    <t xml:space="preserve">Micka </t>
  </si>
  <si>
    <t>Shyshkanynets Oleh</t>
  </si>
  <si>
    <t>Holub Tomáš</t>
  </si>
  <si>
    <t>Odvod na účet</t>
  </si>
  <si>
    <t>Kott Martin</t>
  </si>
  <si>
    <t>Malík Šimon</t>
  </si>
  <si>
    <t>Jaroslav Kala</t>
  </si>
  <si>
    <t xml:space="preserve">Ippon shop </t>
  </si>
  <si>
    <t>Tatami 12ks</t>
  </si>
  <si>
    <t>VOP CZ</t>
  </si>
  <si>
    <t>Hermes</t>
  </si>
  <si>
    <t>zajištění tatami</t>
  </si>
  <si>
    <t>Tesco</t>
  </si>
  <si>
    <t>odpdkový koš, sáčky, lopatka a smet.</t>
  </si>
  <si>
    <t>Albert</t>
  </si>
  <si>
    <t>Podlahový mop</t>
  </si>
  <si>
    <t>Active 24 - proforma</t>
  </si>
  <si>
    <t>WEB judonj.cz</t>
  </si>
  <si>
    <t>Ing. Jiří Toman</t>
  </si>
  <si>
    <t>kimona</t>
  </si>
  <si>
    <t>GB ELEKTROSERVIS. Spol. s r.o.</t>
  </si>
  <si>
    <t>Převod do roku 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</si>
</sst>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topLeftCell="A36" workbookViewId="0">
      <selection activeCell="C58" sqref="C58"/>
    </sheetView>
  </sheetViews>
  <sheetFormatPr defaultRowHeight="15"/>
  <cols>
    <col min="1" max="1" width="11.7109375" customWidth="1"/>
    <col min="2" max="3" width="33.85546875" customWidth="1"/>
    <col min="8" max="8" width="30" customWidth="1"/>
  </cols>
  <sheetData>
    <row r="1" spans="1:7">
      <c r="D1" t="s">
        <v>1</v>
      </c>
      <c r="E1" t="s">
        <v>2</v>
      </c>
      <c r="G1" t="s">
        <v>4</v>
      </c>
    </row>
    <row r="4" spans="1:7">
      <c r="A4" s="1">
        <v>42736</v>
      </c>
      <c r="B4" t="s">
        <v>0</v>
      </c>
      <c r="D4">
        <v>12397</v>
      </c>
      <c r="G4">
        <f>SUM(D4)</f>
        <v>12397</v>
      </c>
    </row>
    <row r="5" spans="1:7">
      <c r="A5" s="1">
        <v>42741</v>
      </c>
      <c r="B5" t="s">
        <v>3</v>
      </c>
      <c r="E5">
        <v>3000</v>
      </c>
      <c r="G5">
        <f>SUM(G4+D5-E5)</f>
        <v>9397</v>
      </c>
    </row>
    <row r="6" spans="1:7">
      <c r="A6" s="1">
        <v>42751</v>
      </c>
      <c r="B6" t="s">
        <v>15</v>
      </c>
      <c r="C6" t="s">
        <v>16</v>
      </c>
      <c r="D6">
        <v>7000</v>
      </c>
      <c r="G6">
        <f t="shared" ref="G6:G63" si="0">SUM(G5+D6-E6)</f>
        <v>16397</v>
      </c>
    </row>
    <row r="7" spans="1:7">
      <c r="A7" s="1">
        <v>42779</v>
      </c>
      <c r="B7" t="s">
        <v>5</v>
      </c>
      <c r="E7">
        <v>5500</v>
      </c>
      <c r="G7">
        <f t="shared" si="0"/>
        <v>10897</v>
      </c>
    </row>
    <row r="8" spans="1:7">
      <c r="A8" s="1">
        <v>42787</v>
      </c>
      <c r="B8" t="s">
        <v>6</v>
      </c>
      <c r="E8">
        <v>210</v>
      </c>
      <c r="G8">
        <f t="shared" si="0"/>
        <v>10687</v>
      </c>
    </row>
    <row r="9" spans="1:7">
      <c r="A9" s="1">
        <v>42787</v>
      </c>
      <c r="B9" t="s">
        <v>7</v>
      </c>
      <c r="C9" t="s">
        <v>8</v>
      </c>
      <c r="D9">
        <v>300</v>
      </c>
      <c r="G9">
        <f t="shared" si="0"/>
        <v>10987</v>
      </c>
    </row>
    <row r="10" spans="1:7">
      <c r="A10" s="1">
        <v>42787</v>
      </c>
      <c r="B10" t="s">
        <v>7</v>
      </c>
      <c r="C10" t="s">
        <v>9</v>
      </c>
      <c r="D10">
        <v>100</v>
      </c>
      <c r="G10">
        <f t="shared" si="0"/>
        <v>11087</v>
      </c>
    </row>
    <row r="11" spans="1:7">
      <c r="A11" s="1">
        <v>42788</v>
      </c>
      <c r="B11" t="s">
        <v>7</v>
      </c>
      <c r="C11" t="s">
        <v>10</v>
      </c>
      <c r="D11">
        <v>300</v>
      </c>
      <c r="G11">
        <f t="shared" si="0"/>
        <v>11387</v>
      </c>
    </row>
    <row r="12" spans="1:7">
      <c r="A12" s="1">
        <v>42788</v>
      </c>
      <c r="B12" t="s">
        <v>7</v>
      </c>
      <c r="C12" t="s">
        <v>11</v>
      </c>
      <c r="D12">
        <v>300</v>
      </c>
      <c r="G12">
        <f t="shared" si="0"/>
        <v>11687</v>
      </c>
    </row>
    <row r="13" spans="1:7">
      <c r="A13" s="1">
        <v>42788</v>
      </c>
      <c r="B13" t="s">
        <v>7</v>
      </c>
      <c r="C13" t="s">
        <v>12</v>
      </c>
      <c r="D13">
        <v>300</v>
      </c>
      <c r="G13">
        <f t="shared" si="0"/>
        <v>11987</v>
      </c>
    </row>
    <row r="14" spans="1:7">
      <c r="A14" s="1">
        <v>42788</v>
      </c>
      <c r="B14" t="s">
        <v>7</v>
      </c>
      <c r="C14" t="s">
        <v>13</v>
      </c>
      <c r="D14">
        <v>300</v>
      </c>
      <c r="G14">
        <f t="shared" si="0"/>
        <v>12287</v>
      </c>
    </row>
    <row r="15" spans="1:7">
      <c r="A15" s="1">
        <v>42789</v>
      </c>
      <c r="B15" t="s">
        <v>7</v>
      </c>
      <c r="C15" t="s">
        <v>14</v>
      </c>
      <c r="D15">
        <v>300</v>
      </c>
      <c r="G15">
        <f t="shared" si="0"/>
        <v>12587</v>
      </c>
    </row>
    <row r="16" spans="1:7">
      <c r="A16" s="1">
        <v>42789</v>
      </c>
      <c r="B16" t="s">
        <v>17</v>
      </c>
      <c r="C16" t="s">
        <v>18</v>
      </c>
      <c r="D16">
        <v>20000</v>
      </c>
      <c r="G16">
        <f t="shared" si="0"/>
        <v>32587</v>
      </c>
    </row>
    <row r="17" spans="1:7">
      <c r="A17" s="1">
        <v>42789</v>
      </c>
      <c r="B17" t="s">
        <v>7</v>
      </c>
      <c r="C17" t="s">
        <v>19</v>
      </c>
      <c r="D17">
        <v>100</v>
      </c>
      <c r="G17">
        <f t="shared" si="0"/>
        <v>32687</v>
      </c>
    </row>
    <row r="18" spans="1:7">
      <c r="A18" s="1">
        <v>42789</v>
      </c>
      <c r="B18" t="s">
        <v>7</v>
      </c>
      <c r="C18" t="s">
        <v>18</v>
      </c>
      <c r="D18">
        <v>300</v>
      </c>
      <c r="G18">
        <f t="shared" si="0"/>
        <v>32987</v>
      </c>
    </row>
    <row r="19" spans="1:7">
      <c r="A19" s="1">
        <v>42789</v>
      </c>
      <c r="B19" t="s">
        <v>7</v>
      </c>
      <c r="C19" t="s">
        <v>20</v>
      </c>
      <c r="D19">
        <v>100</v>
      </c>
      <c r="G19">
        <f t="shared" si="0"/>
        <v>33087</v>
      </c>
    </row>
    <row r="20" spans="1:7">
      <c r="A20" s="1">
        <v>42791</v>
      </c>
      <c r="B20" t="s">
        <v>3</v>
      </c>
      <c r="E20">
        <v>4000</v>
      </c>
      <c r="G20">
        <f t="shared" si="0"/>
        <v>29087</v>
      </c>
    </row>
    <row r="21" spans="1:7">
      <c r="A21" s="1">
        <v>42793</v>
      </c>
      <c r="B21" t="s">
        <v>7</v>
      </c>
      <c r="C21" t="s">
        <v>21</v>
      </c>
      <c r="D21">
        <v>100</v>
      </c>
      <c r="G21">
        <f t="shared" si="0"/>
        <v>29187</v>
      </c>
    </row>
    <row r="22" spans="1:7">
      <c r="A22" s="1">
        <v>42794</v>
      </c>
      <c r="B22" t="s">
        <v>7</v>
      </c>
      <c r="C22" t="s">
        <v>22</v>
      </c>
      <c r="D22">
        <v>100</v>
      </c>
      <c r="G22">
        <f t="shared" si="0"/>
        <v>29287</v>
      </c>
    </row>
    <row r="23" spans="1:7">
      <c r="A23" s="1">
        <v>42794</v>
      </c>
      <c r="B23" t="s">
        <v>7</v>
      </c>
      <c r="C23" t="s">
        <v>23</v>
      </c>
      <c r="D23">
        <v>300</v>
      </c>
      <c r="G23">
        <f t="shared" si="0"/>
        <v>29587</v>
      </c>
    </row>
    <row r="24" spans="1:7">
      <c r="A24" s="1">
        <v>42794</v>
      </c>
      <c r="B24" t="s">
        <v>7</v>
      </c>
      <c r="C24" t="s">
        <v>24</v>
      </c>
      <c r="D24">
        <v>300</v>
      </c>
      <c r="G24">
        <f t="shared" si="0"/>
        <v>29887</v>
      </c>
    </row>
    <row r="25" spans="1:7">
      <c r="A25" s="1">
        <v>42795</v>
      </c>
      <c r="B25" t="s">
        <v>7</v>
      </c>
      <c r="C25" t="s">
        <v>25</v>
      </c>
      <c r="D25">
        <v>300</v>
      </c>
      <c r="G25">
        <f t="shared" si="0"/>
        <v>30187</v>
      </c>
    </row>
    <row r="26" spans="1:7">
      <c r="A26" s="1">
        <v>42796</v>
      </c>
      <c r="B26" t="s">
        <v>26</v>
      </c>
      <c r="C26" t="s">
        <v>27</v>
      </c>
      <c r="E26">
        <v>1955</v>
      </c>
      <c r="G26">
        <f t="shared" si="0"/>
        <v>28232</v>
      </c>
    </row>
    <row r="27" spans="1:7">
      <c r="A27" s="1">
        <v>42803</v>
      </c>
      <c r="B27" t="s">
        <v>7</v>
      </c>
      <c r="C27" t="s">
        <v>28</v>
      </c>
      <c r="D27">
        <v>300</v>
      </c>
      <c r="G27">
        <f t="shared" si="0"/>
        <v>28532</v>
      </c>
    </row>
    <row r="28" spans="1:7">
      <c r="A28" s="1">
        <v>42815</v>
      </c>
      <c r="B28" t="s">
        <v>7</v>
      </c>
      <c r="C28" t="s">
        <v>29</v>
      </c>
      <c r="D28">
        <v>100</v>
      </c>
      <c r="G28">
        <f t="shared" si="0"/>
        <v>28632</v>
      </c>
    </row>
    <row r="29" spans="1:7">
      <c r="A29" s="1">
        <v>42816</v>
      </c>
      <c r="B29" t="s">
        <v>30</v>
      </c>
      <c r="E29">
        <v>610</v>
      </c>
      <c r="G29">
        <f t="shared" si="0"/>
        <v>28022</v>
      </c>
    </row>
    <row r="30" spans="1:7">
      <c r="A30" s="1">
        <v>42822</v>
      </c>
      <c r="B30" t="s">
        <v>17</v>
      </c>
      <c r="C30" t="s">
        <v>31</v>
      </c>
      <c r="D30">
        <v>7000</v>
      </c>
      <c r="G30">
        <f t="shared" si="0"/>
        <v>35022</v>
      </c>
    </row>
    <row r="31" spans="1:7">
      <c r="A31" s="1">
        <v>42829</v>
      </c>
      <c r="B31" t="s">
        <v>7</v>
      </c>
      <c r="C31" t="s">
        <v>32</v>
      </c>
      <c r="D31">
        <v>100</v>
      </c>
      <c r="G31">
        <f t="shared" si="0"/>
        <v>35122</v>
      </c>
    </row>
    <row r="32" spans="1:7">
      <c r="A32" s="1">
        <v>42829</v>
      </c>
      <c r="B32" t="s">
        <v>7</v>
      </c>
      <c r="C32" t="s">
        <v>33</v>
      </c>
      <c r="D32">
        <v>100</v>
      </c>
      <c r="G32">
        <f t="shared" si="0"/>
        <v>35222</v>
      </c>
    </row>
    <row r="33" spans="1:7">
      <c r="A33" s="1">
        <v>42846</v>
      </c>
      <c r="B33" t="s">
        <v>7</v>
      </c>
      <c r="C33" t="s">
        <v>34</v>
      </c>
      <c r="D33">
        <v>300</v>
      </c>
      <c r="G33">
        <f t="shared" si="0"/>
        <v>35522</v>
      </c>
    </row>
    <row r="34" spans="1:7">
      <c r="A34" s="1">
        <v>42859</v>
      </c>
      <c r="B34" t="s">
        <v>6</v>
      </c>
      <c r="E34">
        <v>30</v>
      </c>
      <c r="G34">
        <f t="shared" si="0"/>
        <v>35492</v>
      </c>
    </row>
    <row r="35" spans="1:7">
      <c r="A35" s="1">
        <v>42870</v>
      </c>
      <c r="B35" t="s">
        <v>35</v>
      </c>
      <c r="C35" t="s">
        <v>36</v>
      </c>
      <c r="D35">
        <v>10000</v>
      </c>
      <c r="G35">
        <f t="shared" si="0"/>
        <v>45492</v>
      </c>
    </row>
    <row r="36" spans="1:7">
      <c r="A36" s="1">
        <v>42874</v>
      </c>
      <c r="B36" t="s">
        <v>6</v>
      </c>
      <c r="E36">
        <v>150</v>
      </c>
      <c r="G36">
        <f t="shared" si="0"/>
        <v>45342</v>
      </c>
    </row>
    <row r="37" spans="1:7">
      <c r="A37" s="1">
        <v>42885</v>
      </c>
      <c r="B37" t="s">
        <v>7</v>
      </c>
      <c r="C37" t="s">
        <v>37</v>
      </c>
      <c r="D37">
        <v>100</v>
      </c>
      <c r="G37">
        <f t="shared" si="0"/>
        <v>45442</v>
      </c>
    </row>
    <row r="38" spans="1:7">
      <c r="A38" s="1">
        <v>42902</v>
      </c>
      <c r="B38" t="s">
        <v>6</v>
      </c>
      <c r="E38">
        <v>240</v>
      </c>
      <c r="G38">
        <f t="shared" si="0"/>
        <v>45202</v>
      </c>
    </row>
    <row r="39" spans="1:7">
      <c r="A39" s="1">
        <v>42934</v>
      </c>
      <c r="B39" t="s">
        <v>17</v>
      </c>
      <c r="C39" t="s">
        <v>38</v>
      </c>
      <c r="D39">
        <v>2000</v>
      </c>
      <c r="G39">
        <f t="shared" si="0"/>
        <v>47202</v>
      </c>
    </row>
    <row r="40" spans="1:7">
      <c r="A40" s="1">
        <v>42937</v>
      </c>
      <c r="B40" t="s">
        <v>39</v>
      </c>
      <c r="C40" t="s">
        <v>40</v>
      </c>
      <c r="E40">
        <v>31920</v>
      </c>
      <c r="G40">
        <f t="shared" si="0"/>
        <v>15282</v>
      </c>
    </row>
    <row r="41" spans="1:7">
      <c r="A41" s="1">
        <v>42983</v>
      </c>
      <c r="B41" t="s">
        <v>17</v>
      </c>
      <c r="C41" t="s">
        <v>41</v>
      </c>
      <c r="D41">
        <v>5000</v>
      </c>
      <c r="G41">
        <f t="shared" si="0"/>
        <v>20282</v>
      </c>
    </row>
    <row r="42" spans="1:7">
      <c r="A42" s="1">
        <v>42983</v>
      </c>
      <c r="B42" t="s">
        <v>42</v>
      </c>
      <c r="C42" t="s">
        <v>43</v>
      </c>
      <c r="E42">
        <v>3515</v>
      </c>
      <c r="G42">
        <f t="shared" si="0"/>
        <v>16767</v>
      </c>
    </row>
    <row r="43" spans="1:7">
      <c r="A43" s="1">
        <v>42983</v>
      </c>
      <c r="B43" t="s">
        <v>3</v>
      </c>
      <c r="E43">
        <v>14000</v>
      </c>
      <c r="G43">
        <f t="shared" si="0"/>
        <v>2767</v>
      </c>
    </row>
    <row r="44" spans="1:7">
      <c r="A44" s="1">
        <v>42987</v>
      </c>
      <c r="B44" t="s">
        <v>35</v>
      </c>
      <c r="D44">
        <v>15000</v>
      </c>
      <c r="G44">
        <f t="shared" si="0"/>
        <v>17767</v>
      </c>
    </row>
    <row r="45" spans="1:7">
      <c r="A45" s="1">
        <v>43001</v>
      </c>
      <c r="B45" t="s">
        <v>44</v>
      </c>
      <c r="C45" t="s">
        <v>45</v>
      </c>
      <c r="E45">
        <v>219.7</v>
      </c>
      <c r="G45">
        <f t="shared" si="0"/>
        <v>17547.3</v>
      </c>
    </row>
    <row r="46" spans="1:7">
      <c r="A46" s="1">
        <v>43011</v>
      </c>
      <c r="B46" t="s">
        <v>17</v>
      </c>
      <c r="C46" t="s">
        <v>16</v>
      </c>
      <c r="D46">
        <v>4500</v>
      </c>
      <c r="G46">
        <f t="shared" si="0"/>
        <v>22047.3</v>
      </c>
    </row>
    <row r="47" spans="1:7">
      <c r="A47" s="1">
        <v>43016</v>
      </c>
      <c r="B47" t="s">
        <v>46</v>
      </c>
      <c r="C47" t="s">
        <v>47</v>
      </c>
      <c r="E47">
        <v>299</v>
      </c>
      <c r="G47">
        <f t="shared" si="0"/>
        <v>21748.3</v>
      </c>
    </row>
    <row r="48" spans="1:7">
      <c r="A48" s="1">
        <v>43048</v>
      </c>
      <c r="B48" t="s">
        <v>5</v>
      </c>
      <c r="E48">
        <v>300</v>
      </c>
      <c r="G48">
        <f t="shared" si="0"/>
        <v>21448.3</v>
      </c>
    </row>
    <row r="49" spans="1:7">
      <c r="A49" s="1">
        <v>43053</v>
      </c>
      <c r="B49" t="s">
        <v>48</v>
      </c>
      <c r="C49" t="s">
        <v>49</v>
      </c>
      <c r="E49">
        <v>2133</v>
      </c>
      <c r="G49">
        <f t="shared" si="0"/>
        <v>19315.3</v>
      </c>
    </row>
    <row r="50" spans="1:7">
      <c r="A50" s="1">
        <v>43053</v>
      </c>
      <c r="B50" t="s">
        <v>6</v>
      </c>
      <c r="E50">
        <v>60</v>
      </c>
      <c r="G50">
        <f t="shared" si="0"/>
        <v>19255.3</v>
      </c>
    </row>
    <row r="51" spans="1:7">
      <c r="A51" s="1">
        <v>43055</v>
      </c>
      <c r="B51" t="s">
        <v>50</v>
      </c>
      <c r="C51" t="s">
        <v>51</v>
      </c>
      <c r="E51">
        <v>3005</v>
      </c>
      <c r="G51">
        <f t="shared" si="0"/>
        <v>16250.3</v>
      </c>
    </row>
    <row r="52" spans="1:7">
      <c r="A52" s="1">
        <v>43061</v>
      </c>
      <c r="B52" t="s">
        <v>39</v>
      </c>
      <c r="C52" t="s">
        <v>51</v>
      </c>
      <c r="E52">
        <v>13170</v>
      </c>
      <c r="G52">
        <f t="shared" si="0"/>
        <v>3080.2999999999993</v>
      </c>
    </row>
    <row r="53" spans="1:7">
      <c r="A53" s="1">
        <v>43066</v>
      </c>
      <c r="B53" t="s">
        <v>3</v>
      </c>
      <c r="E53">
        <v>2000</v>
      </c>
      <c r="G53">
        <f t="shared" si="0"/>
        <v>1080.2999999999993</v>
      </c>
    </row>
    <row r="54" spans="1:7">
      <c r="A54" s="1">
        <v>43081</v>
      </c>
      <c r="B54" t="s">
        <v>17</v>
      </c>
      <c r="C54" t="s">
        <v>52</v>
      </c>
      <c r="D54">
        <v>10000</v>
      </c>
      <c r="G54">
        <f t="shared" si="0"/>
        <v>11080.3</v>
      </c>
    </row>
    <row r="57" spans="1:7">
      <c r="B57" t="s">
        <v>53</v>
      </c>
      <c r="C57">
        <v>11080.3</v>
      </c>
    </row>
  </sheetData>
  <sortState ref="A1:C9">
    <sortCondition ref="A1:A9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Výdaje a příjmy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Monsport</dc:creator>
  <cp:lastModifiedBy>Martin Monsport</cp:lastModifiedBy>
  <cp:lastPrinted>2018-01-03T12:17:40Z</cp:lastPrinted>
  <dcterms:created xsi:type="dcterms:W3CDTF">2016-11-21T10:32:33Z</dcterms:created>
  <dcterms:modified xsi:type="dcterms:W3CDTF">2018-01-03T12:17:44Z</dcterms:modified>
</cp:coreProperties>
</file>